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4"/>
  </bookViews>
  <sheets>
    <sheet name="Budynki" sheetId="1" r:id="rId1"/>
    <sheet name="Budowle" sheetId="2" r:id="rId2"/>
    <sheet name="Urządzenia" sheetId="3" r:id="rId3"/>
    <sheet name="Pozostałe " sheetId="4" r:id="rId4"/>
    <sheet name="Sprzęt elektroniczny" sheetId="5" r:id="rId5"/>
  </sheets>
  <definedNames/>
  <calcPr fullCalcOnLoad="1"/>
</workbook>
</file>

<file path=xl/sharedStrings.xml><?xml version="1.0" encoding="utf-8"?>
<sst xmlns="http://schemas.openxmlformats.org/spreadsheetml/2006/main" count="200" uniqueCount="136">
  <si>
    <t>Budynek administrac.-szkoleniowy</t>
  </si>
  <si>
    <t>291/121/07</t>
  </si>
  <si>
    <t>Szlaban bramy wjazdowej</t>
  </si>
  <si>
    <t>802/47/01</t>
  </si>
  <si>
    <t>802/48/01</t>
  </si>
  <si>
    <t>L.p.</t>
  </si>
  <si>
    <t>491/114/06</t>
  </si>
  <si>
    <t>Server HP ML 370</t>
  </si>
  <si>
    <t>491/115/06</t>
  </si>
  <si>
    <t>491/116/06</t>
  </si>
  <si>
    <t>802/74/03</t>
  </si>
  <si>
    <t>Krążek Landolfa</t>
  </si>
  <si>
    <t>802/75/03</t>
  </si>
  <si>
    <t>802/76/03</t>
  </si>
  <si>
    <t>802/77/03</t>
  </si>
  <si>
    <t>802/78/03</t>
  </si>
  <si>
    <t>802/89/04</t>
  </si>
  <si>
    <t>Miernik Samsomot</t>
  </si>
  <si>
    <t>622/135/07</t>
  </si>
  <si>
    <t>Rok</t>
  </si>
  <si>
    <t>Nazwa</t>
  </si>
  <si>
    <t>Nr Inwent</t>
  </si>
  <si>
    <t>Nazwa / Typ / Model</t>
  </si>
  <si>
    <t>Środki trwałe mniejszej wartości (amortyzowane jednorazowo)</t>
  </si>
  <si>
    <t>142/20/99</t>
  </si>
  <si>
    <t>243/23/99</t>
  </si>
  <si>
    <t>Suma ubezpieczenia</t>
  </si>
  <si>
    <t>Wartość odtworzeniowa</t>
  </si>
  <si>
    <t>491/141/08</t>
  </si>
  <si>
    <t>491/143/08</t>
  </si>
  <si>
    <t>491/144/08</t>
  </si>
  <si>
    <t>491/146/08</t>
  </si>
  <si>
    <t>624/50/01</t>
  </si>
  <si>
    <t>System alarmowy</t>
  </si>
  <si>
    <t>624/123/07</t>
  </si>
  <si>
    <t>Aparat wirujący Tara</t>
  </si>
  <si>
    <t>803/145/08</t>
  </si>
  <si>
    <t>Budynki - zał nr 5</t>
  </si>
  <si>
    <t>Budowle - zał nr 6</t>
  </si>
  <si>
    <t>Maszyny, urządzenia, wyposażenie - zał nr 7</t>
  </si>
  <si>
    <t>Środki trwałe mniejszej wartości - zał nr 8</t>
  </si>
  <si>
    <t>Sprzęt elektroniczny stacjonarny- zał nr 9</t>
  </si>
  <si>
    <t>Sprzęt elektroniczny przenośny - zał nr 10</t>
  </si>
  <si>
    <t>Drukarka sieciowa kolorowa</t>
  </si>
  <si>
    <t>Drukarka laserowa</t>
  </si>
  <si>
    <r>
      <t xml:space="preserve">UBEZPIECZAJĄCY: </t>
    </r>
    <r>
      <rPr>
        <b/>
        <sz val="10"/>
        <rFont val="Arial"/>
        <family val="2"/>
      </rPr>
      <t>WOJEWÓDZKI OŚRODEK RUCHU DROGOWEGO w Elblągu</t>
    </r>
  </si>
  <si>
    <t>109/21/99</t>
  </si>
  <si>
    <t>Budynek szkoleniowo-socjalno-garażowy</t>
  </si>
  <si>
    <t>Plac utwardzony-manewrowy</t>
  </si>
  <si>
    <t>291/179/08</t>
  </si>
  <si>
    <t>Ogrodzenie posesji</t>
  </si>
  <si>
    <t>491/147/08</t>
  </si>
  <si>
    <t>491/148/08</t>
  </si>
  <si>
    <t>491/149/08</t>
  </si>
  <si>
    <t>491/150/08</t>
  </si>
  <si>
    <t>491/151/08</t>
  </si>
  <si>
    <t>491/153/08</t>
  </si>
  <si>
    <t>491/154/08</t>
  </si>
  <si>
    <t>491/155/08</t>
  </si>
  <si>
    <t>491/156/08</t>
  </si>
  <si>
    <t>491/157/08</t>
  </si>
  <si>
    <t>491/158/08</t>
  </si>
  <si>
    <t>491/159/08</t>
  </si>
  <si>
    <t>491/160/08</t>
  </si>
  <si>
    <t>491/161/08</t>
  </si>
  <si>
    <t>491/167/08</t>
  </si>
  <si>
    <t>491/169/08</t>
  </si>
  <si>
    <t>491/170/08</t>
  </si>
  <si>
    <t>491/171/08</t>
  </si>
  <si>
    <t>624/178/08</t>
  </si>
  <si>
    <t>System nadzoru wizyjnego</t>
  </si>
  <si>
    <t>802/180/08</t>
  </si>
  <si>
    <t>Aparat typu Piórkowski</t>
  </si>
  <si>
    <t>Aparat typu Krzyżowy</t>
  </si>
  <si>
    <t>624/189/09</t>
  </si>
  <si>
    <t>491/190/09</t>
  </si>
  <si>
    <t>Laptop</t>
  </si>
  <si>
    <t>Zestaw komputerowy</t>
  </si>
  <si>
    <t>491/191/09</t>
  </si>
  <si>
    <t>491/192/09</t>
  </si>
  <si>
    <t>491/193/09</t>
  </si>
  <si>
    <t>491/194/09</t>
  </si>
  <si>
    <t>491/195/09</t>
  </si>
  <si>
    <t>UPG serwera</t>
  </si>
  <si>
    <t>491/196/09</t>
  </si>
  <si>
    <t>491/197/09</t>
  </si>
  <si>
    <t>615/198/09</t>
  </si>
  <si>
    <t>Nagłośnienie EO (system)</t>
  </si>
  <si>
    <t>8/806/201</t>
  </si>
  <si>
    <t>Wiata stalowa</t>
  </si>
  <si>
    <t>8/808/202</t>
  </si>
  <si>
    <t>Zestaw mebli z montażem i lodówką</t>
  </si>
  <si>
    <t>2/210/207</t>
  </si>
  <si>
    <t>2/210/206</t>
  </si>
  <si>
    <t>Linia zasilająca</t>
  </si>
  <si>
    <t>2/211/208</t>
  </si>
  <si>
    <t>Sieć wodociągowa</t>
  </si>
  <si>
    <t>2/220/211</t>
  </si>
  <si>
    <t>2/220/212</t>
  </si>
  <si>
    <t>Droga wewnętrzna</t>
  </si>
  <si>
    <t>Razem</t>
  </si>
  <si>
    <t>Drogi, zieleń, obudowa śmietnika</t>
  </si>
  <si>
    <t>Światłowód</t>
  </si>
  <si>
    <t>Zespół komuterowy</t>
  </si>
  <si>
    <t>Projektor multimedialny</t>
  </si>
  <si>
    <t>Aparat pomiaru</t>
  </si>
  <si>
    <t>8/802/185/09</t>
  </si>
  <si>
    <t>8/802/184</t>
  </si>
  <si>
    <t>Mierniuk czasu reakcji</t>
  </si>
  <si>
    <t>Naktometr</t>
  </si>
  <si>
    <t>Stereometr</t>
  </si>
  <si>
    <t>Symulator pracy w sreesie</t>
  </si>
  <si>
    <t>Witometr</t>
  </si>
  <si>
    <t>Drukarka lasertowa</t>
  </si>
  <si>
    <t>FortiGate Bundle</t>
  </si>
  <si>
    <t>491/229/12</t>
  </si>
  <si>
    <t>Notebook Asus 15,6" Win 7 hp</t>
  </si>
  <si>
    <t>UPS APC SMART 3000VA</t>
  </si>
  <si>
    <t>491/214/12</t>
  </si>
  <si>
    <t>Zestaw komputerowy + monitor</t>
  </si>
  <si>
    <t>491/215/12</t>
  </si>
  <si>
    <t>491/216/12</t>
  </si>
  <si>
    <t>491/217/12</t>
  </si>
  <si>
    <t>Zestaw komuterowy</t>
  </si>
  <si>
    <t>491/142/08</t>
  </si>
  <si>
    <t>491/152/08</t>
  </si>
  <si>
    <t>491/162/08</t>
  </si>
  <si>
    <t>491/163/08</t>
  </si>
  <si>
    <t>491/164/08</t>
  </si>
  <si>
    <t>491/165/08</t>
  </si>
  <si>
    <t>491/166/08</t>
  </si>
  <si>
    <t>622/119/07</t>
  </si>
  <si>
    <t>System techniczny wspierania ochrony</t>
  </si>
  <si>
    <t>Urzadzenie audio i nagłośnienie</t>
  </si>
  <si>
    <t>Wyświetlacz graficzno-tekstowy</t>
  </si>
  <si>
    <t>Kopiatka Sharp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</si>
</sst>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;\-#,##0.00;&quot;-&quot;??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4" fontId="4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4">
      <selection activeCell="C35" sqref="C35"/>
    </sheetView>
  </sheetViews>
  <sheetFormatPr defaultColWidth="9.140625" defaultRowHeight="12.75"/>
  <cols>
    <col min="1" max="1" width="3.57421875" style="1" customWidth="1"/>
    <col min="2" max="2" width="11.8515625" style="24" customWidth="1"/>
    <col min="3" max="3" width="6.421875" style="1" customWidth="1"/>
    <col min="4" max="4" width="27.8515625" style="0" customWidth="1"/>
    <col min="5" max="5" width="20.28125" style="0" customWidth="1"/>
  </cols>
  <sheetData>
    <row r="1" spans="1:6" ht="12.75">
      <c r="A1" s="39" t="s">
        <v>45</v>
      </c>
      <c r="B1" s="39"/>
      <c r="C1" s="39"/>
      <c r="D1" s="39"/>
      <c r="E1" s="39"/>
      <c r="F1" s="39"/>
    </row>
    <row r="3" spans="1:4" ht="12.75">
      <c r="A3" s="37" t="s">
        <v>37</v>
      </c>
      <c r="B3" s="38"/>
      <c r="C3" s="38"/>
      <c r="D3" s="38"/>
    </row>
    <row r="5" spans="1:5" ht="12.75">
      <c r="A5" s="3" t="s">
        <v>5</v>
      </c>
      <c r="B5" s="22" t="s">
        <v>21</v>
      </c>
      <c r="C5" s="3" t="s">
        <v>19</v>
      </c>
      <c r="D5" s="3" t="s">
        <v>20</v>
      </c>
      <c r="E5" s="4" t="s">
        <v>27</v>
      </c>
    </row>
    <row r="6" spans="1:5" ht="12.75">
      <c r="A6" s="5">
        <v>1</v>
      </c>
      <c r="B6" s="27" t="s">
        <v>24</v>
      </c>
      <c r="C6" s="3">
        <v>1999</v>
      </c>
      <c r="D6" s="28" t="s">
        <v>0</v>
      </c>
      <c r="E6" s="29">
        <v>2489089.88</v>
      </c>
    </row>
    <row r="7" spans="1:5" ht="12.75">
      <c r="A7" s="5">
        <v>2</v>
      </c>
      <c r="B7" s="27" t="s">
        <v>46</v>
      </c>
      <c r="C7" s="3">
        <v>1999</v>
      </c>
      <c r="D7" s="28" t="s">
        <v>47</v>
      </c>
      <c r="E7" s="29">
        <v>2389682.27</v>
      </c>
    </row>
    <row r="8" spans="1:5" ht="12.75">
      <c r="A8" s="3"/>
      <c r="B8" s="23"/>
      <c r="C8" s="3"/>
      <c r="D8" s="27" t="s">
        <v>100</v>
      </c>
      <c r="E8" s="12">
        <f>SUM(E6:E7)</f>
        <v>4878772.15</v>
      </c>
    </row>
  </sheetData>
  <sheetProtection/>
  <mergeCells count="2">
    <mergeCell ref="A3:D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6" sqref="A6:A14"/>
    </sheetView>
  </sheetViews>
  <sheetFormatPr defaultColWidth="9.140625" defaultRowHeight="12.75"/>
  <cols>
    <col min="1" max="1" width="3.28125" style="2" customWidth="1"/>
    <col min="2" max="2" width="10.28125" style="24" customWidth="1"/>
    <col min="3" max="3" width="6.140625" style="0" customWidth="1"/>
    <col min="4" max="4" width="24.140625" style="0" customWidth="1"/>
    <col min="5" max="5" width="20.28125" style="0" customWidth="1"/>
  </cols>
  <sheetData>
    <row r="1" spans="1:6" ht="12.75">
      <c r="A1" s="39" t="s">
        <v>45</v>
      </c>
      <c r="B1" s="39"/>
      <c r="C1" s="39"/>
      <c r="D1" s="39"/>
      <c r="E1" s="39"/>
      <c r="F1" s="39"/>
    </row>
    <row r="3" spans="1:4" s="9" customFormat="1" ht="12.75">
      <c r="A3" s="37" t="s">
        <v>38</v>
      </c>
      <c r="B3" s="40"/>
      <c r="C3" s="40"/>
      <c r="D3" s="40"/>
    </row>
    <row r="4" spans="1:2" s="9" customFormat="1" ht="12.75">
      <c r="A4" s="16"/>
      <c r="B4" s="20"/>
    </row>
    <row r="5" spans="1:5" s="9" customFormat="1" ht="12.75">
      <c r="A5" s="11" t="s">
        <v>5</v>
      </c>
      <c r="B5" s="21" t="s">
        <v>21</v>
      </c>
      <c r="C5" s="11" t="s">
        <v>19</v>
      </c>
      <c r="D5" s="11" t="s">
        <v>20</v>
      </c>
      <c r="E5" s="12" t="s">
        <v>27</v>
      </c>
    </row>
    <row r="6" spans="1:5" s="9" customFormat="1" ht="12.75">
      <c r="A6" s="18">
        <v>1</v>
      </c>
      <c r="B6" s="30" t="s">
        <v>98</v>
      </c>
      <c r="C6" s="32">
        <v>2010</v>
      </c>
      <c r="D6" s="30" t="s">
        <v>99</v>
      </c>
      <c r="E6" s="31">
        <v>224324.29</v>
      </c>
    </row>
    <row r="7" spans="1:5" s="9" customFormat="1" ht="12.75">
      <c r="A7" s="18">
        <v>2</v>
      </c>
      <c r="B7" s="30" t="s">
        <v>97</v>
      </c>
      <c r="C7" s="32">
        <v>2011</v>
      </c>
      <c r="D7" s="30" t="s">
        <v>101</v>
      </c>
      <c r="E7" s="31">
        <v>255311.13</v>
      </c>
    </row>
    <row r="8" spans="1:5" s="9" customFormat="1" ht="12.75">
      <c r="A8" s="18">
        <v>3</v>
      </c>
      <c r="B8" s="30" t="s">
        <v>93</v>
      </c>
      <c r="C8" s="32">
        <v>2010</v>
      </c>
      <c r="D8" s="30" t="s">
        <v>94</v>
      </c>
      <c r="E8" s="31">
        <v>11577.81</v>
      </c>
    </row>
    <row r="9" spans="1:5" s="9" customFormat="1" ht="12.75">
      <c r="A9" s="18">
        <v>4</v>
      </c>
      <c r="B9" s="30" t="s">
        <v>49</v>
      </c>
      <c r="C9" s="32">
        <v>2008</v>
      </c>
      <c r="D9" s="30" t="s">
        <v>50</v>
      </c>
      <c r="E9" s="31">
        <v>71166.43</v>
      </c>
    </row>
    <row r="10" spans="1:5" s="9" customFormat="1" ht="12.75">
      <c r="A10" s="18">
        <v>5</v>
      </c>
      <c r="B10" s="30" t="s">
        <v>25</v>
      </c>
      <c r="C10" s="32">
        <v>1999</v>
      </c>
      <c r="D10" s="30" t="s">
        <v>48</v>
      </c>
      <c r="E10" s="31">
        <v>13037.4</v>
      </c>
    </row>
    <row r="11" spans="1:5" s="9" customFormat="1" ht="12.75">
      <c r="A11" s="18">
        <v>6</v>
      </c>
      <c r="B11" s="30" t="s">
        <v>95</v>
      </c>
      <c r="C11" s="32">
        <v>2010</v>
      </c>
      <c r="D11" s="30" t="s">
        <v>96</v>
      </c>
      <c r="E11" s="31">
        <v>13937.31</v>
      </c>
    </row>
    <row r="12" spans="1:5" s="9" customFormat="1" ht="12.75">
      <c r="A12" s="18">
        <v>7</v>
      </c>
      <c r="B12" s="30" t="s">
        <v>1</v>
      </c>
      <c r="C12" s="32">
        <v>2007</v>
      </c>
      <c r="D12" s="30" t="s">
        <v>2</v>
      </c>
      <c r="E12" s="31">
        <v>12190.83</v>
      </c>
    </row>
    <row r="13" spans="1:5" s="9" customFormat="1" ht="12.75">
      <c r="A13" s="18">
        <v>8</v>
      </c>
      <c r="B13" s="30" t="s">
        <v>92</v>
      </c>
      <c r="C13" s="32">
        <v>2010</v>
      </c>
      <c r="D13" s="30" t="s">
        <v>102</v>
      </c>
      <c r="E13" s="31">
        <v>13534.12</v>
      </c>
    </row>
    <row r="14" spans="1:5" ht="12.75">
      <c r="A14" s="18">
        <v>9</v>
      </c>
      <c r="B14" s="30" t="s">
        <v>88</v>
      </c>
      <c r="C14" s="32">
        <v>2010</v>
      </c>
      <c r="D14" s="30" t="s">
        <v>89</v>
      </c>
      <c r="E14" s="31">
        <v>19581</v>
      </c>
    </row>
    <row r="15" spans="1:5" ht="12.75">
      <c r="A15" s="33"/>
      <c r="B15" s="23"/>
      <c r="C15" s="34"/>
      <c r="D15" s="30" t="s">
        <v>100</v>
      </c>
      <c r="E15" s="35">
        <f>SUM(E6:E14)</f>
        <v>634660.3200000001</v>
      </c>
    </row>
  </sheetData>
  <sheetProtection/>
  <mergeCells count="2">
    <mergeCell ref="A3:D3"/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.8515625" style="0" customWidth="1"/>
    <col min="2" max="2" width="9.7109375" style="24" customWidth="1"/>
    <col min="3" max="3" width="10.57421875" style="0" customWidth="1"/>
    <col min="4" max="4" width="30.421875" style="0" customWidth="1"/>
    <col min="5" max="5" width="20.57421875" style="0" customWidth="1"/>
  </cols>
  <sheetData>
    <row r="1" spans="1:6" ht="12.75">
      <c r="A1" s="39" t="s">
        <v>45</v>
      </c>
      <c r="B1" s="39"/>
      <c r="C1" s="39"/>
      <c r="D1" s="39"/>
      <c r="E1" s="39"/>
      <c r="F1" s="39"/>
    </row>
    <row r="3" spans="1:4" s="9" customFormat="1" ht="12.75">
      <c r="A3" s="37" t="s">
        <v>39</v>
      </c>
      <c r="B3" s="40"/>
      <c r="C3" s="40"/>
      <c r="D3" s="40"/>
    </row>
    <row r="4" s="9" customFormat="1" ht="12.75">
      <c r="B4" s="20"/>
    </row>
    <row r="5" spans="1:5" s="9" customFormat="1" ht="12.75">
      <c r="A5" s="11" t="s">
        <v>5</v>
      </c>
      <c r="B5" s="21" t="s">
        <v>21</v>
      </c>
      <c r="C5" s="11" t="s">
        <v>19</v>
      </c>
      <c r="D5" s="11" t="s">
        <v>22</v>
      </c>
      <c r="E5" s="12" t="s">
        <v>27</v>
      </c>
    </row>
    <row r="6" spans="1:5" s="9" customFormat="1" ht="12.75">
      <c r="A6" s="6">
        <v>1</v>
      </c>
      <c r="B6" s="30" t="s">
        <v>32</v>
      </c>
      <c r="C6" s="36">
        <v>37207</v>
      </c>
      <c r="D6" s="30" t="s">
        <v>33</v>
      </c>
      <c r="E6" s="31">
        <v>5839.91</v>
      </c>
    </row>
    <row r="7" spans="1:5" s="9" customFormat="1" ht="12.75">
      <c r="A7" s="6">
        <v>2</v>
      </c>
      <c r="B7" s="30" t="s">
        <v>4</v>
      </c>
      <c r="C7" s="36">
        <v>37062</v>
      </c>
      <c r="D7" s="30" t="s">
        <v>105</v>
      </c>
      <c r="E7" s="31">
        <v>6450.14</v>
      </c>
    </row>
    <row r="8" spans="1:5" s="9" customFormat="1" ht="12.75">
      <c r="A8" s="6">
        <v>3</v>
      </c>
      <c r="B8" s="30" t="s">
        <v>106</v>
      </c>
      <c r="C8" s="36">
        <v>40084</v>
      </c>
      <c r="D8" s="30" t="s">
        <v>73</v>
      </c>
      <c r="E8" s="31">
        <v>4056.5</v>
      </c>
    </row>
    <row r="9" spans="1:5" s="9" customFormat="1" ht="12.75">
      <c r="A9" s="6">
        <v>4</v>
      </c>
      <c r="B9" s="30" t="s">
        <v>107</v>
      </c>
      <c r="C9" s="36">
        <v>40084</v>
      </c>
      <c r="D9" s="30" t="s">
        <v>72</v>
      </c>
      <c r="E9" s="31">
        <v>4221.2</v>
      </c>
    </row>
    <row r="10" spans="1:5" s="9" customFormat="1" ht="12.75">
      <c r="A10" s="6">
        <v>5</v>
      </c>
      <c r="B10" s="30" t="s">
        <v>3</v>
      </c>
      <c r="C10" s="36">
        <v>37062</v>
      </c>
      <c r="D10" s="30" t="s">
        <v>35</v>
      </c>
      <c r="E10" s="31">
        <v>5388.74</v>
      </c>
    </row>
    <row r="11" spans="1:5" s="9" customFormat="1" ht="12.75">
      <c r="A11" s="6">
        <v>6</v>
      </c>
      <c r="B11" s="30" t="s">
        <v>10</v>
      </c>
      <c r="C11" s="36">
        <v>37788</v>
      </c>
      <c r="D11" s="30" t="s">
        <v>11</v>
      </c>
      <c r="E11" s="31">
        <v>4758</v>
      </c>
    </row>
    <row r="12" spans="1:5" s="9" customFormat="1" ht="12.75">
      <c r="A12" s="6">
        <v>7</v>
      </c>
      <c r="B12" s="30" t="s">
        <v>16</v>
      </c>
      <c r="C12" s="36">
        <v>38352</v>
      </c>
      <c r="D12" s="30" t="s">
        <v>17</v>
      </c>
      <c r="E12" s="31">
        <v>4258.41</v>
      </c>
    </row>
    <row r="13" spans="1:5" s="9" customFormat="1" ht="12.75">
      <c r="A13" s="6">
        <v>8</v>
      </c>
      <c r="B13" s="30" t="s">
        <v>12</v>
      </c>
      <c r="C13" s="36">
        <v>37788</v>
      </c>
      <c r="D13" s="30" t="s">
        <v>108</v>
      </c>
      <c r="E13" s="31">
        <v>5002</v>
      </c>
    </row>
    <row r="14" spans="1:5" s="9" customFormat="1" ht="12.75">
      <c r="A14" s="6">
        <v>9</v>
      </c>
      <c r="B14" s="30" t="s">
        <v>13</v>
      </c>
      <c r="C14" s="36">
        <v>37788</v>
      </c>
      <c r="D14" s="30" t="s">
        <v>109</v>
      </c>
      <c r="E14" s="31">
        <v>5246</v>
      </c>
    </row>
    <row r="15" spans="1:5" s="9" customFormat="1" ht="12.75">
      <c r="A15" s="6">
        <v>10</v>
      </c>
      <c r="B15" s="30" t="s">
        <v>71</v>
      </c>
      <c r="C15" s="36">
        <v>39806</v>
      </c>
      <c r="D15" s="30" t="s">
        <v>110</v>
      </c>
      <c r="E15" s="31">
        <v>3612.42</v>
      </c>
    </row>
    <row r="16" spans="1:5" s="9" customFormat="1" ht="12.75">
      <c r="A16" s="6">
        <v>11</v>
      </c>
      <c r="B16" s="30" t="s">
        <v>15</v>
      </c>
      <c r="C16" s="36">
        <v>37788</v>
      </c>
      <c r="D16" s="30" t="s">
        <v>111</v>
      </c>
      <c r="E16" s="31">
        <v>4148</v>
      </c>
    </row>
    <row r="17" spans="1:5" s="9" customFormat="1" ht="12.75">
      <c r="A17" s="6">
        <v>12</v>
      </c>
      <c r="B17" s="30" t="s">
        <v>14</v>
      </c>
      <c r="C17" s="36">
        <v>37788</v>
      </c>
      <c r="D17" s="30" t="s">
        <v>112</v>
      </c>
      <c r="E17" s="31">
        <v>5246</v>
      </c>
    </row>
    <row r="18" spans="1:5" s="9" customFormat="1" ht="12.75">
      <c r="A18" s="6">
        <v>13</v>
      </c>
      <c r="B18" s="30" t="s">
        <v>90</v>
      </c>
      <c r="C18" s="36">
        <v>40443</v>
      </c>
      <c r="D18" s="30" t="s">
        <v>91</v>
      </c>
      <c r="E18" s="31">
        <v>3800</v>
      </c>
    </row>
    <row r="19" spans="1:5" s="9" customFormat="1" ht="12.75">
      <c r="A19" s="6"/>
      <c r="B19" s="13"/>
      <c r="C19" s="6"/>
      <c r="D19" s="6" t="s">
        <v>26</v>
      </c>
      <c r="E19" s="12">
        <f>SUM(E6:E18)</f>
        <v>62027.31999999999</v>
      </c>
    </row>
  </sheetData>
  <sheetProtection/>
  <mergeCells count="2">
    <mergeCell ref="A3:D3"/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140625" style="0" customWidth="1"/>
    <col min="4" max="4" width="28.57421875" style="0" customWidth="1"/>
    <col min="5" max="5" width="20.57421875" style="0" customWidth="1"/>
  </cols>
  <sheetData>
    <row r="1" spans="1:6" ht="12.75">
      <c r="A1" s="39" t="s">
        <v>45</v>
      </c>
      <c r="B1" s="39"/>
      <c r="C1" s="39"/>
      <c r="D1" s="39"/>
      <c r="E1" s="39"/>
      <c r="F1" s="39"/>
    </row>
    <row r="3" spans="1:4" s="9" customFormat="1" ht="12.75">
      <c r="A3" s="37" t="s">
        <v>40</v>
      </c>
      <c r="B3" s="40"/>
      <c r="C3" s="40"/>
      <c r="D3" s="40"/>
    </row>
    <row r="4" s="9" customFormat="1" ht="12.75"/>
    <row r="5" spans="1:5" s="9" customFormat="1" ht="12.75">
      <c r="A5" s="11" t="s">
        <v>5</v>
      </c>
      <c r="B5" s="11" t="s">
        <v>21</v>
      </c>
      <c r="C5" s="11" t="s">
        <v>19</v>
      </c>
      <c r="D5" s="11" t="s">
        <v>22</v>
      </c>
      <c r="E5" s="12" t="s">
        <v>27</v>
      </c>
    </row>
    <row r="6" spans="1:5" s="9" customFormat="1" ht="25.5">
      <c r="A6" s="11">
        <v>1</v>
      </c>
      <c r="B6" s="6"/>
      <c r="C6" s="6"/>
      <c r="D6" s="17" t="s">
        <v>23</v>
      </c>
      <c r="E6" s="7">
        <v>100000</v>
      </c>
    </row>
    <row r="7" spans="1:5" s="9" customFormat="1" ht="12.75">
      <c r="A7" s="11"/>
      <c r="B7" s="6"/>
      <c r="C7" s="6"/>
      <c r="D7" s="11" t="s">
        <v>26</v>
      </c>
      <c r="E7" s="8">
        <f>SUM(E6)</f>
        <v>100000</v>
      </c>
    </row>
    <row r="8" s="9" customFormat="1" ht="12.75">
      <c r="A8" s="10"/>
    </row>
    <row r="9" s="9" customFormat="1" ht="12.75">
      <c r="A9" s="19"/>
    </row>
    <row r="10" s="9" customFormat="1" ht="12.75"/>
    <row r="11" s="9" customFormat="1" ht="12.75"/>
    <row r="12" s="9" customFormat="1" ht="12.75"/>
    <row r="13" s="9" customFormat="1" ht="12.75"/>
    <row r="14" s="9" customFormat="1" ht="12.75"/>
    <row r="15" s="9" customFormat="1" ht="12.75"/>
  </sheetData>
  <sheetProtection/>
  <mergeCells count="2">
    <mergeCell ref="A3:D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D64" sqref="D64"/>
    </sheetView>
  </sheetViews>
  <sheetFormatPr defaultColWidth="9.140625" defaultRowHeight="12.75"/>
  <cols>
    <col min="1" max="1" width="4.00390625" style="0" customWidth="1"/>
    <col min="2" max="2" width="10.140625" style="24" customWidth="1"/>
    <col min="3" max="3" width="11.140625" style="24" customWidth="1"/>
    <col min="4" max="4" width="30.140625" style="0" customWidth="1"/>
    <col min="5" max="5" width="20.7109375" style="0" customWidth="1"/>
  </cols>
  <sheetData>
    <row r="1" spans="1:6" ht="12.75">
      <c r="A1" s="39" t="s">
        <v>45</v>
      </c>
      <c r="B1" s="39"/>
      <c r="C1" s="39"/>
      <c r="D1" s="39"/>
      <c r="E1" s="39"/>
      <c r="F1" s="39"/>
    </row>
    <row r="3" spans="1:4" s="9" customFormat="1" ht="12.75">
      <c r="A3" s="37" t="s">
        <v>41</v>
      </c>
      <c r="B3" s="40"/>
      <c r="C3" s="40"/>
      <c r="D3" s="40"/>
    </row>
    <row r="4" spans="1:3" s="9" customFormat="1" ht="12.75">
      <c r="A4" s="10"/>
      <c r="B4" s="20"/>
      <c r="C4" s="25"/>
    </row>
    <row r="5" spans="1:5" s="9" customFormat="1" ht="12.75">
      <c r="A5" s="11" t="s">
        <v>5</v>
      </c>
      <c r="B5" s="21" t="s">
        <v>21</v>
      </c>
      <c r="C5" s="21" t="s">
        <v>19</v>
      </c>
      <c r="D5" s="11" t="s">
        <v>22</v>
      </c>
      <c r="E5" s="12" t="s">
        <v>27</v>
      </c>
    </row>
    <row r="6" spans="1:5" s="9" customFormat="1" ht="12.75">
      <c r="A6" s="6">
        <v>1</v>
      </c>
      <c r="B6" s="30" t="s">
        <v>67</v>
      </c>
      <c r="C6" s="36">
        <v>39693</v>
      </c>
      <c r="D6" s="30" t="s">
        <v>44</v>
      </c>
      <c r="E6" s="31">
        <v>279.24</v>
      </c>
    </row>
    <row r="7" spans="1:5" s="9" customFormat="1" ht="12.75">
      <c r="A7" s="6">
        <v>2</v>
      </c>
      <c r="B7" s="30" t="s">
        <v>68</v>
      </c>
      <c r="C7" s="36">
        <v>39693</v>
      </c>
      <c r="D7" s="30" t="s">
        <v>113</v>
      </c>
      <c r="E7" s="31">
        <v>279.2</v>
      </c>
    </row>
    <row r="8" spans="1:5" s="9" customFormat="1" ht="12.75">
      <c r="A8" s="6">
        <v>3</v>
      </c>
      <c r="B8" s="30" t="s">
        <v>65</v>
      </c>
      <c r="C8" s="36">
        <v>39693</v>
      </c>
      <c r="D8" s="30" t="s">
        <v>43</v>
      </c>
      <c r="E8" s="31">
        <v>2264.17</v>
      </c>
    </row>
    <row r="9" spans="1:5" s="9" customFormat="1" ht="12.75">
      <c r="A9" s="6">
        <v>4</v>
      </c>
      <c r="B9" s="30" t="s">
        <v>85</v>
      </c>
      <c r="C9" s="36">
        <v>40169</v>
      </c>
      <c r="D9" s="30" t="s">
        <v>114</v>
      </c>
      <c r="E9" s="31">
        <v>5047.14</v>
      </c>
    </row>
    <row r="10" spans="1:5" s="9" customFormat="1" ht="12.75">
      <c r="A10" s="6">
        <v>5</v>
      </c>
      <c r="B10" s="30" t="s">
        <v>115</v>
      </c>
      <c r="C10" s="36">
        <v>41089</v>
      </c>
      <c r="D10" s="30" t="s">
        <v>116</v>
      </c>
      <c r="E10" s="31">
        <v>2103.3</v>
      </c>
    </row>
    <row r="11" spans="1:5" s="9" customFormat="1" ht="12.75">
      <c r="A11" s="6">
        <v>6</v>
      </c>
      <c r="B11" s="30" t="s">
        <v>6</v>
      </c>
      <c r="C11" s="36">
        <v>39055</v>
      </c>
      <c r="D11" s="30" t="s">
        <v>7</v>
      </c>
      <c r="E11" s="31">
        <v>41236</v>
      </c>
    </row>
    <row r="12" spans="1:5" s="9" customFormat="1" ht="12.75">
      <c r="A12" s="6">
        <v>7</v>
      </c>
      <c r="B12" s="30" t="s">
        <v>82</v>
      </c>
      <c r="C12" s="36">
        <v>40169</v>
      </c>
      <c r="D12" s="30" t="s">
        <v>83</v>
      </c>
      <c r="E12" s="31">
        <v>5330.43</v>
      </c>
    </row>
    <row r="13" spans="1:5" s="9" customFormat="1" ht="12.75">
      <c r="A13" s="6">
        <v>8</v>
      </c>
      <c r="B13" s="30" t="s">
        <v>84</v>
      </c>
      <c r="C13" s="36">
        <v>40169</v>
      </c>
      <c r="D13" s="30" t="s">
        <v>83</v>
      </c>
      <c r="E13" s="31">
        <v>5330.42</v>
      </c>
    </row>
    <row r="14" spans="1:5" s="9" customFormat="1" ht="12.75">
      <c r="A14" s="6">
        <v>9</v>
      </c>
      <c r="B14" s="30" t="s">
        <v>8</v>
      </c>
      <c r="C14" s="36">
        <v>39055</v>
      </c>
      <c r="D14" s="30" t="s">
        <v>117</v>
      </c>
      <c r="E14" s="31">
        <v>4453</v>
      </c>
    </row>
    <row r="15" spans="1:5" s="9" customFormat="1" ht="12.75">
      <c r="A15" s="6">
        <v>10</v>
      </c>
      <c r="B15" s="30" t="s">
        <v>30</v>
      </c>
      <c r="C15" s="36">
        <v>39457</v>
      </c>
      <c r="D15" s="30" t="s">
        <v>103</v>
      </c>
      <c r="E15" s="31">
        <v>5313.25</v>
      </c>
    </row>
    <row r="16" spans="1:5" s="9" customFormat="1" ht="12.75">
      <c r="A16" s="6">
        <v>11</v>
      </c>
      <c r="B16" s="30" t="s">
        <v>64</v>
      </c>
      <c r="C16" s="36">
        <v>39693</v>
      </c>
      <c r="D16" s="30" t="s">
        <v>77</v>
      </c>
      <c r="E16" s="31">
        <v>2797.41</v>
      </c>
    </row>
    <row r="17" spans="1:5" s="9" customFormat="1" ht="12.75">
      <c r="A17" s="6">
        <v>12</v>
      </c>
      <c r="B17" s="30" t="s">
        <v>78</v>
      </c>
      <c r="C17" s="36">
        <v>40169</v>
      </c>
      <c r="D17" s="30" t="s">
        <v>77</v>
      </c>
      <c r="E17" s="31">
        <v>7205.44</v>
      </c>
    </row>
    <row r="18" spans="1:5" s="9" customFormat="1" ht="12.75">
      <c r="A18" s="6">
        <v>13</v>
      </c>
      <c r="B18" s="30" t="s">
        <v>79</v>
      </c>
      <c r="C18" s="36">
        <v>40169</v>
      </c>
      <c r="D18" s="30" t="s">
        <v>77</v>
      </c>
      <c r="E18" s="31">
        <v>7205.44</v>
      </c>
    </row>
    <row r="19" spans="1:5" s="9" customFormat="1" ht="12.75">
      <c r="A19" s="6">
        <v>14</v>
      </c>
      <c r="B19" s="30" t="s">
        <v>80</v>
      </c>
      <c r="C19" s="36">
        <v>40169</v>
      </c>
      <c r="D19" s="30" t="s">
        <v>77</v>
      </c>
      <c r="E19" s="31">
        <v>4892.32</v>
      </c>
    </row>
    <row r="20" spans="1:5" s="9" customFormat="1" ht="12.75">
      <c r="A20" s="6">
        <v>15</v>
      </c>
      <c r="B20" s="30" t="s">
        <v>81</v>
      </c>
      <c r="C20" s="36">
        <v>40169</v>
      </c>
      <c r="D20" s="30" t="s">
        <v>77</v>
      </c>
      <c r="E20" s="31">
        <v>4893.79</v>
      </c>
    </row>
    <row r="21" spans="1:5" s="9" customFormat="1" ht="12.75">
      <c r="A21" s="6">
        <v>16</v>
      </c>
      <c r="B21" s="30" t="s">
        <v>118</v>
      </c>
      <c r="C21" s="36">
        <v>40988</v>
      </c>
      <c r="D21" s="30" t="s">
        <v>119</v>
      </c>
      <c r="E21" s="31">
        <v>3161.1</v>
      </c>
    </row>
    <row r="22" spans="1:5" s="9" customFormat="1" ht="12.75">
      <c r="A22" s="6">
        <v>17</v>
      </c>
      <c r="B22" s="30" t="s">
        <v>120</v>
      </c>
      <c r="C22" s="36">
        <v>40988</v>
      </c>
      <c r="D22" s="30" t="s">
        <v>119</v>
      </c>
      <c r="E22" s="31">
        <v>3161.1</v>
      </c>
    </row>
    <row r="23" spans="1:5" s="9" customFormat="1" ht="12.75">
      <c r="A23" s="6">
        <v>18</v>
      </c>
      <c r="B23" s="30" t="s">
        <v>121</v>
      </c>
      <c r="C23" s="36">
        <v>40988</v>
      </c>
      <c r="D23" s="30" t="s">
        <v>119</v>
      </c>
      <c r="E23" s="31">
        <v>3161.1</v>
      </c>
    </row>
    <row r="24" spans="1:5" s="9" customFormat="1" ht="12.75">
      <c r="A24" s="6">
        <v>19</v>
      </c>
      <c r="B24" s="30" t="s">
        <v>122</v>
      </c>
      <c r="C24" s="36">
        <v>40988</v>
      </c>
      <c r="D24" s="30" t="s">
        <v>119</v>
      </c>
      <c r="E24" s="31">
        <v>3161.1</v>
      </c>
    </row>
    <row r="25" spans="1:5" s="9" customFormat="1" ht="12.75">
      <c r="A25" s="6">
        <v>20</v>
      </c>
      <c r="B25" s="30" t="s">
        <v>9</v>
      </c>
      <c r="C25" s="36">
        <v>39055</v>
      </c>
      <c r="D25" s="30" t="s">
        <v>123</v>
      </c>
      <c r="E25" s="31">
        <v>18287.8</v>
      </c>
    </row>
    <row r="26" spans="1:5" s="9" customFormat="1" ht="12.75">
      <c r="A26" s="6">
        <v>21</v>
      </c>
      <c r="B26" s="30" t="s">
        <v>28</v>
      </c>
      <c r="C26" s="36">
        <v>39457</v>
      </c>
      <c r="D26" s="30" t="s">
        <v>123</v>
      </c>
      <c r="E26" s="31">
        <v>5323</v>
      </c>
    </row>
    <row r="27" spans="1:5" s="9" customFormat="1" ht="12.75">
      <c r="A27" s="6">
        <v>22</v>
      </c>
      <c r="B27" s="30" t="s">
        <v>124</v>
      </c>
      <c r="C27" s="36">
        <v>39457</v>
      </c>
      <c r="D27" s="30" t="s">
        <v>123</v>
      </c>
      <c r="E27" s="31">
        <v>5313.25</v>
      </c>
    </row>
    <row r="28" spans="1:5" s="9" customFormat="1" ht="12.75">
      <c r="A28" s="6">
        <v>23</v>
      </c>
      <c r="B28" s="30" t="s">
        <v>29</v>
      </c>
      <c r="C28" s="36">
        <v>39457</v>
      </c>
      <c r="D28" s="30" t="s">
        <v>123</v>
      </c>
      <c r="E28" s="31">
        <v>4158</v>
      </c>
    </row>
    <row r="29" spans="1:5" s="9" customFormat="1" ht="12.75">
      <c r="A29" s="6">
        <v>24</v>
      </c>
      <c r="B29" s="30" t="s">
        <v>31</v>
      </c>
      <c r="C29" s="36">
        <v>39547</v>
      </c>
      <c r="D29" s="30" t="s">
        <v>123</v>
      </c>
      <c r="E29" s="31">
        <v>4994.83</v>
      </c>
    </row>
    <row r="30" spans="1:5" s="9" customFormat="1" ht="12.75">
      <c r="A30" s="6">
        <v>25</v>
      </c>
      <c r="B30" s="30" t="s">
        <v>51</v>
      </c>
      <c r="C30" s="36">
        <v>39693</v>
      </c>
      <c r="D30" s="30" t="s">
        <v>123</v>
      </c>
      <c r="E30" s="31">
        <v>4081.72</v>
      </c>
    </row>
    <row r="31" spans="1:5" s="9" customFormat="1" ht="12.75">
      <c r="A31" s="6">
        <v>26</v>
      </c>
      <c r="B31" s="30" t="s">
        <v>52</v>
      </c>
      <c r="C31" s="36">
        <v>39693</v>
      </c>
      <c r="D31" s="30" t="s">
        <v>123</v>
      </c>
      <c r="E31" s="31">
        <v>4360.92</v>
      </c>
    </row>
    <row r="32" spans="1:5" s="9" customFormat="1" ht="12.75">
      <c r="A32" s="6">
        <v>27</v>
      </c>
      <c r="B32" s="30" t="s">
        <v>53</v>
      </c>
      <c r="C32" s="36">
        <v>39693</v>
      </c>
      <c r="D32" s="30" t="s">
        <v>123</v>
      </c>
      <c r="E32" s="31">
        <v>4081.72</v>
      </c>
    </row>
    <row r="33" spans="1:5" s="9" customFormat="1" ht="12.75">
      <c r="A33" s="6">
        <v>28</v>
      </c>
      <c r="B33" s="30" t="s">
        <v>54</v>
      </c>
      <c r="C33" s="36">
        <v>39693</v>
      </c>
      <c r="D33" s="30" t="s">
        <v>123</v>
      </c>
      <c r="E33" s="31">
        <v>4081.72</v>
      </c>
    </row>
    <row r="34" spans="1:5" s="9" customFormat="1" ht="12.75">
      <c r="A34" s="6">
        <v>29</v>
      </c>
      <c r="B34" s="30" t="s">
        <v>55</v>
      </c>
      <c r="C34" s="36">
        <v>39693</v>
      </c>
      <c r="D34" s="30" t="s">
        <v>123</v>
      </c>
      <c r="E34" s="31">
        <v>4360.97</v>
      </c>
    </row>
    <row r="35" spans="1:5" s="9" customFormat="1" ht="12.75">
      <c r="A35" s="6">
        <v>30</v>
      </c>
      <c r="B35" s="30" t="s">
        <v>125</v>
      </c>
      <c r="C35" s="36">
        <v>39693</v>
      </c>
      <c r="D35" s="30" t="s">
        <v>123</v>
      </c>
      <c r="E35" s="31">
        <v>2797.43</v>
      </c>
    </row>
    <row r="36" spans="1:5" s="9" customFormat="1" ht="12.75">
      <c r="A36" s="6">
        <v>31</v>
      </c>
      <c r="B36" s="30" t="s">
        <v>56</v>
      </c>
      <c r="C36" s="36">
        <v>39693</v>
      </c>
      <c r="D36" s="30" t="s">
        <v>123</v>
      </c>
      <c r="E36" s="31">
        <v>2797.41</v>
      </c>
    </row>
    <row r="37" spans="1:5" s="9" customFormat="1" ht="12.75">
      <c r="A37" s="6">
        <v>32</v>
      </c>
      <c r="B37" s="30" t="s">
        <v>57</v>
      </c>
      <c r="C37" s="36">
        <v>39693</v>
      </c>
      <c r="D37" s="30" t="s">
        <v>123</v>
      </c>
      <c r="E37" s="31">
        <v>2797.41</v>
      </c>
    </row>
    <row r="38" spans="1:5" s="9" customFormat="1" ht="12.75">
      <c r="A38" s="6">
        <v>33</v>
      </c>
      <c r="B38" s="30" t="s">
        <v>58</v>
      </c>
      <c r="C38" s="36">
        <v>39693</v>
      </c>
      <c r="D38" s="30" t="s">
        <v>123</v>
      </c>
      <c r="E38" s="31">
        <v>2797.41</v>
      </c>
    </row>
    <row r="39" spans="1:5" s="9" customFormat="1" ht="12.75">
      <c r="A39" s="6">
        <v>34</v>
      </c>
      <c r="B39" s="30" t="s">
        <v>59</v>
      </c>
      <c r="C39" s="36">
        <v>39693</v>
      </c>
      <c r="D39" s="30" t="s">
        <v>123</v>
      </c>
      <c r="E39" s="31">
        <v>2797.41</v>
      </c>
    </row>
    <row r="40" spans="1:5" s="9" customFormat="1" ht="12.75">
      <c r="A40" s="6">
        <v>35</v>
      </c>
      <c r="B40" s="30" t="s">
        <v>60</v>
      </c>
      <c r="C40" s="36">
        <v>39693</v>
      </c>
      <c r="D40" s="30" t="s">
        <v>123</v>
      </c>
      <c r="E40" s="31">
        <v>2797.41</v>
      </c>
    </row>
    <row r="41" spans="1:5" s="9" customFormat="1" ht="12.75">
      <c r="A41" s="6">
        <v>36</v>
      </c>
      <c r="B41" s="30" t="s">
        <v>61</v>
      </c>
      <c r="C41" s="36">
        <v>39693</v>
      </c>
      <c r="D41" s="30" t="s">
        <v>123</v>
      </c>
      <c r="E41" s="31">
        <v>2797.41</v>
      </c>
    </row>
    <row r="42" spans="1:5" s="9" customFormat="1" ht="12.75">
      <c r="A42" s="6">
        <v>37</v>
      </c>
      <c r="B42" s="30" t="s">
        <v>62</v>
      </c>
      <c r="C42" s="36">
        <v>39693</v>
      </c>
      <c r="D42" s="30" t="s">
        <v>123</v>
      </c>
      <c r="E42" s="31">
        <v>2797.41</v>
      </c>
    </row>
    <row r="43" spans="1:5" s="9" customFormat="1" ht="12.75">
      <c r="A43" s="6">
        <v>38</v>
      </c>
      <c r="B43" s="30" t="s">
        <v>63</v>
      </c>
      <c r="C43" s="36">
        <v>39693</v>
      </c>
      <c r="D43" s="30" t="s">
        <v>123</v>
      </c>
      <c r="E43" s="31">
        <v>2797.41</v>
      </c>
    </row>
    <row r="44" spans="1:5" s="9" customFormat="1" ht="12.75">
      <c r="A44" s="6">
        <v>39</v>
      </c>
      <c r="B44" s="30" t="s">
        <v>126</v>
      </c>
      <c r="C44" s="36">
        <v>39693</v>
      </c>
      <c r="D44" s="30" t="s">
        <v>123</v>
      </c>
      <c r="E44" s="31">
        <v>2797.41</v>
      </c>
    </row>
    <row r="45" spans="1:5" s="9" customFormat="1" ht="12.75">
      <c r="A45" s="6">
        <v>40</v>
      </c>
      <c r="B45" s="30" t="s">
        <v>127</v>
      </c>
      <c r="C45" s="36">
        <v>39693</v>
      </c>
      <c r="D45" s="30" t="s">
        <v>123</v>
      </c>
      <c r="E45" s="31">
        <v>2797.41</v>
      </c>
    </row>
    <row r="46" spans="1:5" s="9" customFormat="1" ht="12.75">
      <c r="A46" s="6">
        <v>41</v>
      </c>
      <c r="B46" s="30" t="s">
        <v>128</v>
      </c>
      <c r="C46" s="36">
        <v>39693</v>
      </c>
      <c r="D46" s="30" t="s">
        <v>123</v>
      </c>
      <c r="E46" s="31">
        <v>2797.41</v>
      </c>
    </row>
    <row r="47" spans="1:5" s="9" customFormat="1" ht="12.75">
      <c r="A47" s="6">
        <v>42</v>
      </c>
      <c r="B47" s="30" t="s">
        <v>129</v>
      </c>
      <c r="C47" s="36">
        <v>39693</v>
      </c>
      <c r="D47" s="30" t="s">
        <v>123</v>
      </c>
      <c r="E47" s="31">
        <v>7622.66</v>
      </c>
    </row>
    <row r="48" spans="1:5" s="9" customFormat="1" ht="12.75">
      <c r="A48" s="6">
        <v>43</v>
      </c>
      <c r="B48" s="30" t="s">
        <v>130</v>
      </c>
      <c r="C48" s="36">
        <v>39693</v>
      </c>
      <c r="D48" s="30" t="s">
        <v>123</v>
      </c>
      <c r="E48" s="31">
        <v>26172.16</v>
      </c>
    </row>
    <row r="49" spans="1:5" s="9" customFormat="1" ht="12.75">
      <c r="A49" s="6">
        <v>44</v>
      </c>
      <c r="B49" s="30" t="s">
        <v>86</v>
      </c>
      <c r="C49" s="36">
        <v>40177</v>
      </c>
      <c r="D49" s="30" t="s">
        <v>87</v>
      </c>
      <c r="E49" s="31">
        <v>11511.92</v>
      </c>
    </row>
    <row r="50" spans="1:5" s="9" customFormat="1" ht="12.75">
      <c r="A50" s="6">
        <v>45</v>
      </c>
      <c r="B50" s="30" t="s">
        <v>131</v>
      </c>
      <c r="C50" s="36">
        <v>39122</v>
      </c>
      <c r="D50" s="30" t="s">
        <v>104</v>
      </c>
      <c r="E50" s="31">
        <v>3782</v>
      </c>
    </row>
    <row r="51" spans="1:5" s="9" customFormat="1" ht="12.75">
      <c r="A51" s="6">
        <v>46</v>
      </c>
      <c r="B51" s="30" t="s">
        <v>69</v>
      </c>
      <c r="C51" s="36">
        <v>39750</v>
      </c>
      <c r="D51" s="30" t="s">
        <v>70</v>
      </c>
      <c r="E51" s="31">
        <v>48749</v>
      </c>
    </row>
    <row r="52" spans="1:5" s="9" customFormat="1" ht="12.75">
      <c r="A52" s="6">
        <v>47</v>
      </c>
      <c r="B52" s="30" t="s">
        <v>34</v>
      </c>
      <c r="C52" s="36">
        <v>39294</v>
      </c>
      <c r="D52" s="30" t="s">
        <v>132</v>
      </c>
      <c r="E52" s="31">
        <v>40653.54</v>
      </c>
    </row>
    <row r="53" spans="1:5" s="9" customFormat="1" ht="12.75">
      <c r="A53" s="6">
        <v>48</v>
      </c>
      <c r="B53" s="30" t="s">
        <v>18</v>
      </c>
      <c r="C53" s="36">
        <v>39409</v>
      </c>
      <c r="D53" s="30" t="s">
        <v>133</v>
      </c>
      <c r="E53" s="31">
        <v>36774.7</v>
      </c>
    </row>
    <row r="54" spans="1:5" s="9" customFormat="1" ht="12.75">
      <c r="A54" s="6">
        <v>49</v>
      </c>
      <c r="B54" s="30" t="s">
        <v>74</v>
      </c>
      <c r="C54" s="36">
        <v>40164</v>
      </c>
      <c r="D54" s="30" t="s">
        <v>134</v>
      </c>
      <c r="E54" s="31">
        <v>18073.08</v>
      </c>
    </row>
    <row r="55" spans="1:6" s="9" customFormat="1" ht="12.75">
      <c r="A55" s="17"/>
      <c r="B55" s="30" t="s">
        <v>36</v>
      </c>
      <c r="C55" s="36">
        <v>39547</v>
      </c>
      <c r="D55" s="30" t="s">
        <v>135</v>
      </c>
      <c r="E55" s="31">
        <v>8165.84</v>
      </c>
      <c r="F55" s="15"/>
    </row>
    <row r="56" spans="1:6" s="9" customFormat="1" ht="12.75">
      <c r="A56" s="17"/>
      <c r="B56" s="30"/>
      <c r="C56" s="36"/>
      <c r="D56" s="43" t="s">
        <v>100</v>
      </c>
      <c r="E56" s="44">
        <f>SUM(E6:E55)</f>
        <v>405392.7200000001</v>
      </c>
      <c r="F56" s="15"/>
    </row>
    <row r="57" spans="1:6" s="9" customFormat="1" ht="12.75">
      <c r="A57" s="14"/>
      <c r="B57" s="26"/>
      <c r="C57" s="26"/>
      <c r="D57" s="15"/>
      <c r="E57" s="15"/>
      <c r="F57" s="15"/>
    </row>
    <row r="58" spans="2:3" s="9" customFormat="1" ht="12.75">
      <c r="B58" s="20"/>
      <c r="C58" s="20"/>
    </row>
    <row r="59" spans="1:4" s="9" customFormat="1" ht="12.75">
      <c r="A59" s="37" t="s">
        <v>42</v>
      </c>
      <c r="B59" s="37"/>
      <c r="C59" s="37"/>
      <c r="D59" s="37"/>
    </row>
    <row r="60" spans="2:3" s="9" customFormat="1" ht="12.75">
      <c r="B60" s="20"/>
      <c r="C60" s="20"/>
    </row>
    <row r="61" spans="1:5" s="9" customFormat="1" ht="12.75">
      <c r="A61" s="11" t="s">
        <v>5</v>
      </c>
      <c r="B61" s="21" t="s">
        <v>21</v>
      </c>
      <c r="C61" s="21" t="s">
        <v>19</v>
      </c>
      <c r="D61" s="11" t="s">
        <v>22</v>
      </c>
      <c r="E61" s="12" t="s">
        <v>27</v>
      </c>
    </row>
    <row r="62" spans="1:5" s="9" customFormat="1" ht="12.75">
      <c r="A62" s="11">
        <v>1</v>
      </c>
      <c r="B62" s="30" t="s">
        <v>66</v>
      </c>
      <c r="C62" s="36">
        <v>39693</v>
      </c>
      <c r="D62" s="30" t="s">
        <v>76</v>
      </c>
      <c r="E62" s="31">
        <v>5780.24</v>
      </c>
    </row>
    <row r="63" spans="1:5" s="9" customFormat="1" ht="12.75">
      <c r="A63" s="11">
        <v>2</v>
      </c>
      <c r="B63" s="30" t="s">
        <v>75</v>
      </c>
      <c r="C63" s="36">
        <v>40169</v>
      </c>
      <c r="D63" s="30" t="s">
        <v>76</v>
      </c>
      <c r="E63" s="31">
        <v>5936.52</v>
      </c>
    </row>
    <row r="64" spans="1:5" s="9" customFormat="1" ht="12" customHeight="1">
      <c r="A64" s="6"/>
      <c r="B64" s="13"/>
      <c r="C64" s="13"/>
      <c r="D64" s="11" t="s">
        <v>100</v>
      </c>
      <c r="E64" s="12">
        <f>SUM(E62:E63)</f>
        <v>11716.76</v>
      </c>
    </row>
    <row r="65" spans="1:6" s="9" customFormat="1" ht="12.75">
      <c r="A65" s="41"/>
      <c r="B65" s="42"/>
      <c r="C65" s="42"/>
      <c r="D65" s="42"/>
      <c r="E65" s="42"/>
      <c r="F65" s="42"/>
    </row>
    <row r="66" spans="1:6" s="9" customFormat="1" ht="12.75">
      <c r="A66" s="14"/>
      <c r="B66" s="26"/>
      <c r="C66" s="26"/>
      <c r="D66" s="15"/>
      <c r="E66" s="15"/>
      <c r="F66" s="15"/>
    </row>
    <row r="67" spans="1:6" s="9" customFormat="1" ht="12.75">
      <c r="A67" s="14"/>
      <c r="B67" s="26"/>
      <c r="C67" s="26"/>
      <c r="D67" s="15"/>
      <c r="E67" s="15"/>
      <c r="F67" s="15"/>
    </row>
    <row r="68" spans="2:3" s="9" customFormat="1" ht="12.75">
      <c r="B68" s="20"/>
      <c r="C68" s="20"/>
    </row>
    <row r="69" spans="2:3" s="9" customFormat="1" ht="12.75">
      <c r="B69" s="20"/>
      <c r="C69" s="20"/>
    </row>
    <row r="113" ht="27" customHeight="1"/>
  </sheetData>
  <sheetProtection/>
  <mergeCells count="4">
    <mergeCell ref="A1:F1"/>
    <mergeCell ref="A3:D3"/>
    <mergeCell ref="A59:D59"/>
    <mergeCell ref="A65:F6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user</cp:lastModifiedBy>
  <cp:lastPrinted>2008-07-30T11:29:01Z</cp:lastPrinted>
  <dcterms:created xsi:type="dcterms:W3CDTF">2006-12-07T07:05:21Z</dcterms:created>
  <dcterms:modified xsi:type="dcterms:W3CDTF">2012-09-24T09:16:23Z</dcterms:modified>
  <cp:category/>
  <cp:version/>
  <cp:contentType/>
  <cp:contentStatus/>
</cp:coreProperties>
</file>